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94" documentId="13_ncr:1_{9CA83E1A-88F0-451B-9112-CC743BA95656}" xr6:coauthVersionLast="47" xr6:coauthVersionMax="47" xr10:uidLastSave="{EA7C718B-3C4D-4B8A-A4D4-F1349E802D48}"/>
  <bookViews>
    <workbookView xWindow="-110" yWindow="-110" windowWidth="19420" windowHeight="1150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Services'!$C$136</definedName>
    <definedName name="_Regression_Int" localSheetId="0" hidden="1">1</definedName>
    <definedName name="_xlnm.Print_Area" localSheetId="0">'Domestic Services'!$A$1:$Q$13</definedName>
    <definedName name="Print_Area_MI" localSheetId="0">'Domestic Services'!$A$1:$Q$11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H10" i="1"/>
  <c r="P11" i="1"/>
  <c r="O11" i="1"/>
  <c r="N11" i="1"/>
  <c r="M11" i="1"/>
  <c r="L11" i="1"/>
  <c r="K11" i="1"/>
  <c r="J11" i="1"/>
  <c r="I11" i="1"/>
  <c r="G11" i="1"/>
  <c r="F11" i="1"/>
  <c r="E11" i="1"/>
  <c r="D11" i="1"/>
  <c r="C11" i="1"/>
  <c r="B11" i="1"/>
  <c r="H9" i="1"/>
  <c r="H8" i="1"/>
  <c r="Q9" i="1"/>
  <c r="Q8" i="1"/>
  <c r="Q7" i="1"/>
  <c r="H7" i="1"/>
  <c r="Q6" i="1"/>
  <c r="H6" i="1"/>
  <c r="Q5" i="1"/>
  <c r="H5" i="1"/>
  <c r="H4" i="1"/>
  <c r="Q4" i="1"/>
  <c r="H11" i="1" l="1"/>
  <c r="Q11" i="1"/>
</calcChain>
</file>

<file path=xl/sharedStrings.xml><?xml version="1.0" encoding="utf-8"?>
<sst xmlns="http://schemas.openxmlformats.org/spreadsheetml/2006/main" count="32" uniqueCount="32">
  <si>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</si>
  <si>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</si>
  <si>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</si>
  <si>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</si>
  <si>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</si>
  <si>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</si>
  <si>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</si>
  <si>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</si>
  <si>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</si>
  <si>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</si>
  <si>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</si>
  <si>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</si>
  <si>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</si>
  <si>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</si>
  <si>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</si>
  <si>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</si>
  <si>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</si>
  <si>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</si>
  <si>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</si>
  <si>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</si>
  <si>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</si>
  <si>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</si>
  <si>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</si>
  <si>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</si>
  <si>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</si>
  <si>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</si>
  <si>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</si>
  <si>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</si>
  <si>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domestic services</t>
  </si>
  <si>
    <t>AUG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</si>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</sst>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,##0.0"/>
    <numFmt numFmtId="165" formatCode="0.0_)"/>
    <numFmt numFmtId="167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3" fontId="3" fillId="2" borderId="0" xfId="1" applyNumberFormat="1" applyFont="1" applyFill="1" applyBorder="1"/>
    <xf numFmtId="164" fontId="4" fillId="2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Border="1"/>
    <xf numFmtId="167" fontId="3" fillId="2" borderId="0" xfId="2" applyNumberFormat="1" applyFont="1" applyFill="1" applyBorder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B38D73C7-985A-4056-A46C-55DCB6F95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7" transitionEvaluation="1" transitionEntry="1"/>
  <dimension ref="A1:S458"/>
  <sheetViews>
    <sheetView showGridLines="0" tabSelected="1" zoomScale="60" zoomScaleNormal="60" zoomScaleSheetLayoutView="75"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10" sqref="F10"/>
    </sheetView>
  </sheetViews>
  <sheetFormatPr defaultColWidth="9.54296875" defaultRowHeight="18.5" x14ac:dyDescent="0.45"/>
  <cols>
    <col min="1" max="1" width="11.1796875" style="1" customWidth="1"/>
    <col min="2" max="2" width="11.453125" style="1" customWidth="1"/>
    <col min="3" max="4" width="11.1796875" style="1" bestFit="1" customWidth="1"/>
    <col min="5" max="5" width="15.26953125" style="1" customWidth="1"/>
    <col min="6" max="6" width="15.54296875" style="1" customWidth="1"/>
    <col min="7" max="7" width="15.81640625" style="1" customWidth="1"/>
    <col min="8" max="8" width="9.54296875" style="1"/>
    <col min="9" max="9" width="12.1796875" style="1" customWidth="1"/>
    <col min="10" max="10" width="9.54296875" style="1"/>
    <col min="11" max="11" width="11.81640625" style="1" customWidth="1"/>
    <col min="12" max="12" width="12.26953125" style="1" customWidth="1"/>
    <col min="13" max="13" width="11.7265625" style="1" customWidth="1"/>
    <col min="14" max="14" width="9.54296875" style="1"/>
    <col min="15" max="15" width="12.54296875" style="1" customWidth="1"/>
    <col min="16" max="16" width="14" style="1" customWidth="1"/>
    <col min="17" max="16384" width="9.54296875" style="1"/>
  </cols>
  <sheetData>
    <row r="1" spans="1:19" ht="32.25" customHeight="1" x14ac:dyDescent="0.45">
      <c r="A1" s="16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9" ht="33" customHeight="1" x14ac:dyDescent="0.45">
      <c r="A2" s="19" t="s">
        <v>0</v>
      </c>
      <c r="B2" s="19" t="s">
        <v>1</v>
      </c>
      <c r="C2" s="19"/>
      <c r="D2" s="19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19"/>
      <c r="K2" s="19"/>
      <c r="L2" s="19" t="s">
        <v>7</v>
      </c>
      <c r="M2" s="19"/>
      <c r="N2" s="19"/>
      <c r="O2" s="19"/>
      <c r="P2" s="14" t="s">
        <v>8</v>
      </c>
      <c r="Q2" s="14" t="s">
        <v>9</v>
      </c>
    </row>
    <row r="3" spans="1:19" ht="162" customHeight="1" x14ac:dyDescent="0.45">
      <c r="A3" s="19"/>
      <c r="B3" s="2" t="s">
        <v>10</v>
      </c>
      <c r="C3" s="2" t="s">
        <v>11</v>
      </c>
      <c r="D3" s="2" t="s">
        <v>12</v>
      </c>
      <c r="E3" s="14"/>
      <c r="F3" s="14"/>
      <c r="G3" s="14"/>
      <c r="H3" s="14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4"/>
      <c r="Q3" s="14"/>
    </row>
    <row r="4" spans="1:19" ht="23.15" customHeight="1" x14ac:dyDescent="0.45">
      <c r="A4" s="4" t="s">
        <v>20</v>
      </c>
      <c r="B4" s="5">
        <v>59213</v>
      </c>
      <c r="C4" s="5">
        <v>106342.58333333299</v>
      </c>
      <c r="D4" s="5">
        <v>51611.444000000003</v>
      </c>
      <c r="E4" s="5">
        <v>9171560</v>
      </c>
      <c r="F4" s="5">
        <v>8642291</v>
      </c>
      <c r="G4" s="5">
        <v>9942178</v>
      </c>
      <c r="H4" s="6">
        <f>F4/G4*100</f>
        <v>86.925530804216137</v>
      </c>
      <c r="I4" s="5">
        <v>26282.994999999999</v>
      </c>
      <c r="J4" s="5">
        <v>2405.6950000000002</v>
      </c>
      <c r="K4" s="5">
        <v>28688.69</v>
      </c>
      <c r="L4" s="5">
        <v>777640.75300000003</v>
      </c>
      <c r="M4" s="5">
        <v>30119.508999999998</v>
      </c>
      <c r="N4" s="5">
        <v>2059.393</v>
      </c>
      <c r="O4" s="5">
        <v>809819.65500000003</v>
      </c>
      <c r="P4" s="5">
        <v>1107597.9909999999</v>
      </c>
      <c r="Q4" s="6">
        <f>O4/P4*100</f>
        <v>73.114944373350724</v>
      </c>
    </row>
    <row r="5" spans="1:19" ht="23.15" customHeight="1" x14ac:dyDescent="0.45">
      <c r="A5" s="4" t="s">
        <v>21</v>
      </c>
      <c r="B5" s="5">
        <v>59442</v>
      </c>
      <c r="C5" s="5">
        <v>106466.78333333301</v>
      </c>
      <c r="D5" s="5">
        <v>51793.464</v>
      </c>
      <c r="E5" s="5">
        <v>9079585</v>
      </c>
      <c r="F5" s="5">
        <v>8521422</v>
      </c>
      <c r="G5" s="5">
        <v>10016892</v>
      </c>
      <c r="H5" s="6">
        <f t="shared" ref="H5:H10" si="0">F5/G5*100</f>
        <v>85.070518879508739</v>
      </c>
      <c r="I5" s="5">
        <v>28287.263999999999</v>
      </c>
      <c r="J5" s="5">
        <v>2239.65</v>
      </c>
      <c r="K5" s="5">
        <v>30526.914000000001</v>
      </c>
      <c r="L5" s="5">
        <v>766673.03099999996</v>
      </c>
      <c r="M5" s="5">
        <v>32942.036</v>
      </c>
      <c r="N5" s="5">
        <v>1999.6479999999999</v>
      </c>
      <c r="O5" s="5">
        <v>801614.71499999997</v>
      </c>
      <c r="P5" s="5">
        <v>1124707.6229999999</v>
      </c>
      <c r="Q5" s="6">
        <f t="shared" ref="Q5:Q10" si="1">O5/P5*100</f>
        <v>71.273164563587216</v>
      </c>
    </row>
    <row r="6" spans="1:19" ht="23.15" customHeight="1" x14ac:dyDescent="0.45">
      <c r="A6" s="4" t="s">
        <v>22</v>
      </c>
      <c r="B6" s="5">
        <v>57412</v>
      </c>
      <c r="C6" s="5">
        <v>102271.05</v>
      </c>
      <c r="D6" s="5">
        <v>49796.158000000003</v>
      </c>
      <c r="E6" s="5">
        <v>8773638</v>
      </c>
      <c r="F6" s="5">
        <v>8259122</v>
      </c>
      <c r="G6" s="5">
        <v>9665660</v>
      </c>
      <c r="H6" s="6">
        <f t="shared" si="0"/>
        <v>85.44809149090699</v>
      </c>
      <c r="I6" s="5">
        <v>28267.019</v>
      </c>
      <c r="J6" s="5">
        <v>2248.7689999999998</v>
      </c>
      <c r="K6" s="5">
        <v>30515.788</v>
      </c>
      <c r="L6" s="5">
        <v>743182.95770000003</v>
      </c>
      <c r="M6" s="5">
        <v>33199.962099999997</v>
      </c>
      <c r="N6" s="5">
        <v>1955.4929</v>
      </c>
      <c r="O6" s="5">
        <v>778338.41269999999</v>
      </c>
      <c r="P6" s="5">
        <v>1095325.0983</v>
      </c>
      <c r="Q6" s="6">
        <f t="shared" si="1"/>
        <v>71.060036322368632</v>
      </c>
    </row>
    <row r="7" spans="1:19" ht="23.15" customHeight="1" x14ac:dyDescent="0.45">
      <c r="A7" s="13" t="s">
        <v>27</v>
      </c>
      <c r="B7" s="5">
        <v>53936</v>
      </c>
      <c r="C7" s="5">
        <v>94420.82</v>
      </c>
      <c r="D7" s="5">
        <v>46425.7</v>
      </c>
      <c r="E7" s="5">
        <v>8215364</v>
      </c>
      <c r="F7" s="5">
        <v>7615736</v>
      </c>
      <c r="G7" s="5">
        <v>9054911</v>
      </c>
      <c r="H7" s="6">
        <f t="shared" si="0"/>
        <v>84.106138646752029</v>
      </c>
      <c r="I7" s="5">
        <v>29044.169000000002</v>
      </c>
      <c r="J7" s="5">
        <v>2528.8510000000001</v>
      </c>
      <c r="K7" s="5">
        <v>31573.02</v>
      </c>
      <c r="L7" s="5">
        <v>685278.18500000006</v>
      </c>
      <c r="M7" s="5">
        <v>33505.605000000003</v>
      </c>
      <c r="N7" s="5">
        <v>2194.0030000000002</v>
      </c>
      <c r="O7" s="5">
        <v>720977.79299999995</v>
      </c>
      <c r="P7" s="5">
        <v>1027823.023</v>
      </c>
      <c r="Q7" s="6">
        <f t="shared" si="1"/>
        <v>70.146102671996672</v>
      </c>
    </row>
    <row r="8" spans="1:19" ht="23.15" customHeight="1" x14ac:dyDescent="0.45">
      <c r="A8" s="13" t="s">
        <v>29</v>
      </c>
      <c r="B8" s="5">
        <v>53778</v>
      </c>
      <c r="C8" s="5">
        <v>94002.433300000004</v>
      </c>
      <c r="D8" s="5">
        <v>46490.097999999998</v>
      </c>
      <c r="E8" s="5">
        <v>8314039</v>
      </c>
      <c r="F8" s="5">
        <v>7709340</v>
      </c>
      <c r="G8" s="5">
        <v>9112809</v>
      </c>
      <c r="H8" s="6">
        <f t="shared" si="0"/>
        <v>84.598941994724129</v>
      </c>
      <c r="I8" s="5">
        <v>28212.300999999999</v>
      </c>
      <c r="J8" s="5">
        <v>2305.9470000000001</v>
      </c>
      <c r="K8" s="5">
        <v>30518.248</v>
      </c>
      <c r="L8" s="5">
        <v>693662.38600000006</v>
      </c>
      <c r="M8" s="5">
        <v>32477.794999999998</v>
      </c>
      <c r="N8" s="5">
        <v>1999.473</v>
      </c>
      <c r="O8" s="5">
        <v>728139.65399999998</v>
      </c>
      <c r="P8" s="5">
        <v>1033928.018</v>
      </c>
      <c r="Q8" s="6">
        <f t="shared" si="1"/>
        <v>70.424598359225428</v>
      </c>
    </row>
    <row r="9" spans="1:19" ht="23.15" customHeight="1" x14ac:dyDescent="0.45">
      <c r="A9" s="13" t="s">
        <v>30</v>
      </c>
      <c r="B9" s="5">
        <v>54587</v>
      </c>
      <c r="C9" s="5">
        <v>96481.466666666704</v>
      </c>
      <c r="D9" s="5">
        <v>47555.37</v>
      </c>
      <c r="E9" s="5">
        <v>8127404</v>
      </c>
      <c r="F9" s="5">
        <v>7578261</v>
      </c>
      <c r="G9" s="5">
        <v>9297544</v>
      </c>
      <c r="H9" s="6">
        <f t="shared" si="0"/>
        <v>81.508202596298545</v>
      </c>
      <c r="I9" s="5">
        <v>28489.838</v>
      </c>
      <c r="J9" s="5">
        <v>2480.6799999999998</v>
      </c>
      <c r="K9" s="5">
        <v>30970.518</v>
      </c>
      <c r="L9" s="5">
        <v>681914.12800000003</v>
      </c>
      <c r="M9" s="5">
        <v>32610.223000000002</v>
      </c>
      <c r="N9" s="5">
        <v>2158.0529999999999</v>
      </c>
      <c r="O9" s="5">
        <v>716682.40399999998</v>
      </c>
      <c r="P9" s="5">
        <v>1054639.0789999999</v>
      </c>
      <c r="Q9" s="6">
        <f t="shared" si="1"/>
        <v>67.955229259999754</v>
      </c>
    </row>
    <row r="10" spans="1:19" ht="23.15" customHeight="1" x14ac:dyDescent="0.45">
      <c r="A10" s="13" t="s">
        <v>31</v>
      </c>
      <c r="B10" s="5">
        <v>61364</v>
      </c>
      <c r="C10" s="5">
        <v>108593.71666666699</v>
      </c>
      <c r="D10" s="5">
        <v>53909.705999999998</v>
      </c>
      <c r="E10" s="5">
        <v>9195792</v>
      </c>
      <c r="F10" s="5">
        <v>8702094</v>
      </c>
      <c r="G10" s="5">
        <v>10562484</v>
      </c>
      <c r="H10" s="6">
        <f t="shared" si="0"/>
        <v>82.386813556356628</v>
      </c>
      <c r="I10" s="5">
        <v>27155.736000000001</v>
      </c>
      <c r="J10" s="5">
        <v>2401.2820000000002</v>
      </c>
      <c r="K10" s="5">
        <v>29557.018</v>
      </c>
      <c r="L10" s="5">
        <v>782653.22400000005</v>
      </c>
      <c r="M10" s="5">
        <v>31435.666000000001</v>
      </c>
      <c r="N10" s="5">
        <v>2139.0830000000001</v>
      </c>
      <c r="O10" s="5">
        <v>816227.973</v>
      </c>
      <c r="P10" s="5">
        <v>1198918.064</v>
      </c>
      <c r="Q10" s="6">
        <f t="shared" si="1"/>
        <v>68.080379928281744</v>
      </c>
    </row>
    <row r="11" spans="1:19" ht="23.15" customHeight="1" x14ac:dyDescent="0.45">
      <c r="A11" s="4" t="s">
        <v>23</v>
      </c>
      <c r="B11" s="5">
        <f>SUM(B4:B10)</f>
        <v>399732</v>
      </c>
      <c r="C11" s="5">
        <f t="shared" ref="C11:G11" si="2">SUM(C4:C10)</f>
        <v>708578.85329999973</v>
      </c>
      <c r="D11" s="5">
        <f t="shared" si="2"/>
        <v>347581.94</v>
      </c>
      <c r="E11" s="5">
        <f t="shared" si="2"/>
        <v>60877382</v>
      </c>
      <c r="F11" s="5">
        <f t="shared" si="2"/>
        <v>57028266</v>
      </c>
      <c r="G11" s="5">
        <f t="shared" si="2"/>
        <v>67652478</v>
      </c>
      <c r="H11" s="6">
        <f>F11/G11*100</f>
        <v>84.295901178963462</v>
      </c>
      <c r="I11" s="5">
        <f t="shared" ref="I11:P11" si="3">SUM(I4:I10)</f>
        <v>195739.32199999999</v>
      </c>
      <c r="J11" s="5">
        <f t="shared" si="3"/>
        <v>16610.874</v>
      </c>
      <c r="K11" s="5">
        <f t="shared" si="3"/>
        <v>212350.19600000003</v>
      </c>
      <c r="L11" s="5">
        <f t="shared" si="3"/>
        <v>5131004.6647000005</v>
      </c>
      <c r="M11" s="5">
        <f t="shared" si="3"/>
        <v>226290.79610000001</v>
      </c>
      <c r="N11" s="5">
        <f t="shared" si="3"/>
        <v>14505.145900000001</v>
      </c>
      <c r="O11" s="5">
        <f t="shared" si="3"/>
        <v>5371800.6067000004</v>
      </c>
      <c r="P11" s="5">
        <f t="shared" si="3"/>
        <v>7642938.8963000001</v>
      </c>
      <c r="Q11" s="6">
        <f>O11/P11*100</f>
        <v>70.284489770035009</v>
      </c>
    </row>
    <row r="12" spans="1:19" s="8" customFormat="1" ht="30" customHeight="1" x14ac:dyDescent="0.45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"/>
      <c r="S12" s="7"/>
    </row>
    <row r="13" spans="1:19" ht="23.15" customHeight="1" x14ac:dyDescent="0.45">
      <c r="A13" s="15" t="s">
        <v>25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ht="23.15" customHeight="1" x14ac:dyDescent="0.4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ht="23.15" customHeight="1" x14ac:dyDescent="0.45">
      <c r="B15" s="20"/>
      <c r="C15" s="20"/>
      <c r="D15" s="20"/>
      <c r="E15" s="20"/>
      <c r="F15" s="20"/>
      <c r="G15" s="20"/>
      <c r="H15" s="21"/>
      <c r="I15" s="20"/>
      <c r="J15" s="20"/>
      <c r="K15" s="20"/>
      <c r="L15" s="20"/>
      <c r="M15" s="20"/>
      <c r="N15" s="20"/>
      <c r="O15" s="20"/>
      <c r="P15" s="20"/>
      <c r="Q15" s="21"/>
    </row>
    <row r="16" spans="1:19" ht="23.15" customHeight="1" x14ac:dyDescent="0.4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3.15" customHeight="1" x14ac:dyDescent="0.4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18" customHeight="1" x14ac:dyDescent="0.45"/>
    <row r="19" spans="1:17" ht="23.15" customHeight="1" x14ac:dyDescent="0.45"/>
    <row r="20" spans="1:17" s="10" customForma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10" customForma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customHeight="1" x14ac:dyDescent="0.45"/>
    <row r="34" spans="8:17" x14ac:dyDescent="0.45">
      <c r="H34" s="11"/>
      <c r="Q34" s="11"/>
    </row>
    <row r="37" spans="8:17" x14ac:dyDescent="0.45">
      <c r="H37" s="11"/>
      <c r="Q37" s="11"/>
    </row>
    <row r="39" spans="8:17" x14ac:dyDescent="0.45">
      <c r="H39" s="11"/>
      <c r="Q39" s="11"/>
    </row>
    <row r="41" spans="8:17" x14ac:dyDescent="0.45">
      <c r="H41" s="11"/>
      <c r="Q41" s="11"/>
    </row>
    <row r="43" spans="8:17" x14ac:dyDescent="0.45">
      <c r="H43" s="11"/>
      <c r="Q43" s="11"/>
    </row>
    <row r="45" spans="8:17" x14ac:dyDescent="0.45">
      <c r="H45" s="11"/>
      <c r="Q45" s="11"/>
    </row>
    <row r="47" spans="8:17" x14ac:dyDescent="0.45">
      <c r="H47" s="11"/>
      <c r="Q47" s="11"/>
    </row>
    <row r="49" spans="8:17" x14ac:dyDescent="0.45">
      <c r="H49" s="11"/>
      <c r="Q49" s="11"/>
    </row>
    <row r="51" spans="8:17" x14ac:dyDescent="0.45">
      <c r="H51" s="11"/>
      <c r="Q51" s="11"/>
    </row>
    <row r="53" spans="8:17" x14ac:dyDescent="0.45">
      <c r="H53" s="11"/>
      <c r="Q53" s="11"/>
    </row>
    <row r="54" spans="8:17" x14ac:dyDescent="0.45">
      <c r="H54" s="11"/>
      <c r="Q54" s="11"/>
    </row>
    <row r="55" spans="8:17" x14ac:dyDescent="0.45">
      <c r="H55" s="11"/>
      <c r="Q55" s="11"/>
    </row>
    <row r="56" spans="8:17" x14ac:dyDescent="0.45">
      <c r="H56" s="11"/>
      <c r="Q56" s="11"/>
    </row>
    <row r="57" spans="8:17" x14ac:dyDescent="0.45">
      <c r="H57" s="11"/>
      <c r="Q57" s="11"/>
    </row>
    <row r="58" spans="8:17" x14ac:dyDescent="0.45">
      <c r="H58" s="11"/>
      <c r="Q58" s="11"/>
    </row>
    <row r="59" spans="8:17" x14ac:dyDescent="0.45">
      <c r="H59" s="11"/>
      <c r="Q59" s="11"/>
    </row>
    <row r="79" spans="8:17" x14ac:dyDescent="0.45">
      <c r="H79" s="11"/>
      <c r="Q79" s="11"/>
    </row>
    <row r="82" spans="8:17" x14ac:dyDescent="0.45">
      <c r="H82" s="11"/>
      <c r="Q82" s="11"/>
    </row>
    <row r="84" spans="8:17" x14ac:dyDescent="0.45">
      <c r="H84" s="11"/>
      <c r="Q84" s="11"/>
    </row>
    <row r="86" spans="8:17" x14ac:dyDescent="0.45">
      <c r="H86" s="11"/>
      <c r="Q86" s="11"/>
    </row>
    <row r="88" spans="8:17" x14ac:dyDescent="0.45">
      <c r="H88" s="11"/>
      <c r="Q88" s="11"/>
    </row>
    <row r="90" spans="8:17" x14ac:dyDescent="0.45">
      <c r="H90" s="11"/>
      <c r="Q90" s="11"/>
    </row>
    <row r="92" spans="8:17" x14ac:dyDescent="0.45">
      <c r="H92" s="11"/>
      <c r="Q92" s="11"/>
    </row>
    <row r="94" spans="8:17" x14ac:dyDescent="0.45">
      <c r="H94" s="11"/>
      <c r="Q94" s="11"/>
    </row>
    <row r="96" spans="8:17" x14ac:dyDescent="0.45">
      <c r="H96" s="11"/>
      <c r="Q96" s="11"/>
    </row>
    <row r="98" spans="8:17" x14ac:dyDescent="0.45">
      <c r="H98" s="11"/>
      <c r="Q98" s="11"/>
    </row>
    <row r="99" spans="8:17" x14ac:dyDescent="0.45">
      <c r="Q99" s="11"/>
    </row>
    <row r="100" spans="8:17" x14ac:dyDescent="0.45">
      <c r="H100" s="11"/>
      <c r="Q100" s="11"/>
    </row>
    <row r="101" spans="8:17" x14ac:dyDescent="0.45">
      <c r="H101" s="11"/>
      <c r="Q101" s="11"/>
    </row>
    <row r="102" spans="8:17" x14ac:dyDescent="0.45">
      <c r="H102" s="11"/>
      <c r="Q102" s="11"/>
    </row>
    <row r="103" spans="8:17" x14ac:dyDescent="0.45">
      <c r="H103" s="11"/>
      <c r="Q103" s="11"/>
    </row>
    <row r="104" spans="8:17" x14ac:dyDescent="0.45">
      <c r="H104" s="11"/>
      <c r="Q104" s="11"/>
    </row>
    <row r="127" spans="8:17" x14ac:dyDescent="0.45">
      <c r="H127" s="11"/>
      <c r="Q127" s="11"/>
    </row>
    <row r="130" spans="8:17" x14ac:dyDescent="0.45">
      <c r="H130" s="11"/>
      <c r="Q130" s="11"/>
    </row>
    <row r="132" spans="8:17" x14ac:dyDescent="0.45">
      <c r="H132" s="11"/>
      <c r="Q132" s="11"/>
    </row>
    <row r="134" spans="8:17" x14ac:dyDescent="0.45">
      <c r="H134" s="11"/>
      <c r="Q134" s="11"/>
    </row>
    <row r="136" spans="8:17" x14ac:dyDescent="0.45">
      <c r="H136" s="11"/>
      <c r="Q136" s="11"/>
    </row>
    <row r="138" spans="8:17" x14ac:dyDescent="0.45">
      <c r="H138" s="11"/>
      <c r="Q138" s="11"/>
    </row>
    <row r="140" spans="8:17" x14ac:dyDescent="0.45">
      <c r="H140" s="11"/>
      <c r="Q140" s="11"/>
    </row>
    <row r="142" spans="8:17" x14ac:dyDescent="0.45">
      <c r="H142" s="11"/>
      <c r="Q142" s="11"/>
    </row>
    <row r="144" spans="8:17" x14ac:dyDescent="0.45">
      <c r="H144" s="11"/>
      <c r="Q144" s="11"/>
    </row>
    <row r="146" spans="8:17" x14ac:dyDescent="0.45">
      <c r="H146" s="11"/>
      <c r="Q146" s="11"/>
    </row>
    <row r="148" spans="8:17" x14ac:dyDescent="0.45">
      <c r="H148" s="11"/>
      <c r="Q148" s="11"/>
    </row>
    <row r="150" spans="8:17" x14ac:dyDescent="0.45">
      <c r="H150" s="11"/>
      <c r="Q150" s="11"/>
    </row>
    <row r="152" spans="8:17" x14ac:dyDescent="0.45">
      <c r="H152" s="11"/>
      <c r="Q152" s="11"/>
    </row>
    <row r="175" spans="8:17" x14ac:dyDescent="0.45">
      <c r="H175" s="11"/>
      <c r="Q175" s="11"/>
    </row>
    <row r="177" spans="8:17" x14ac:dyDescent="0.45">
      <c r="H177" s="11"/>
      <c r="Q177" s="11"/>
    </row>
    <row r="178" spans="8:17" x14ac:dyDescent="0.45">
      <c r="H178" s="11"/>
      <c r="Q178" s="11"/>
    </row>
    <row r="179" spans="8:17" x14ac:dyDescent="0.45">
      <c r="H179" s="11"/>
      <c r="Q179" s="11"/>
    </row>
    <row r="180" spans="8:17" x14ac:dyDescent="0.45">
      <c r="H180" s="11"/>
      <c r="Q180" s="11"/>
    </row>
    <row r="181" spans="8:17" x14ac:dyDescent="0.45">
      <c r="H181" s="11"/>
      <c r="Q181" s="11"/>
    </row>
    <row r="182" spans="8:17" x14ac:dyDescent="0.45">
      <c r="H182" s="11"/>
      <c r="Q182" s="11"/>
    </row>
    <row r="183" spans="8:17" x14ac:dyDescent="0.45">
      <c r="H183" s="11"/>
      <c r="Q183" s="11"/>
    </row>
    <row r="184" spans="8:17" x14ac:dyDescent="0.45">
      <c r="H184" s="11"/>
      <c r="Q184" s="11"/>
    </row>
    <row r="185" spans="8:17" x14ac:dyDescent="0.45">
      <c r="H185" s="11"/>
      <c r="Q185" s="11"/>
    </row>
    <row r="186" spans="8:17" x14ac:dyDescent="0.45">
      <c r="H186" s="11"/>
      <c r="Q186" s="11"/>
    </row>
    <row r="187" spans="8:17" x14ac:dyDescent="0.45">
      <c r="H187" s="11"/>
      <c r="Q187" s="11"/>
    </row>
    <row r="188" spans="8:17" x14ac:dyDescent="0.45">
      <c r="H188" s="11"/>
      <c r="Q188" s="11"/>
    </row>
    <row r="189" spans="8:17" x14ac:dyDescent="0.45">
      <c r="H189" s="11"/>
      <c r="Q189" s="11"/>
    </row>
    <row r="190" spans="8:17" x14ac:dyDescent="0.45">
      <c r="H190" s="11"/>
      <c r="Q190" s="11"/>
    </row>
    <row r="191" spans="8:17" x14ac:dyDescent="0.45">
      <c r="H191" s="11"/>
      <c r="Q191" s="11"/>
    </row>
    <row r="192" spans="8:17" x14ac:dyDescent="0.45">
      <c r="H192" s="11"/>
      <c r="Q192" s="11"/>
    </row>
    <row r="193" spans="8:17" x14ac:dyDescent="0.45">
      <c r="H193" s="11"/>
      <c r="Q193" s="11"/>
    </row>
    <row r="194" spans="8:17" x14ac:dyDescent="0.45">
      <c r="H194" s="11"/>
      <c r="Q194" s="11"/>
    </row>
    <row r="195" spans="8:17" x14ac:dyDescent="0.45">
      <c r="H195" s="11"/>
      <c r="Q195" s="11"/>
    </row>
    <row r="196" spans="8:17" x14ac:dyDescent="0.45">
      <c r="H196" s="11"/>
      <c r="Q196" s="11"/>
    </row>
    <row r="197" spans="8:17" x14ac:dyDescent="0.45">
      <c r="H197" s="11"/>
      <c r="Q197" s="11"/>
    </row>
    <row r="198" spans="8:17" x14ac:dyDescent="0.45">
      <c r="H198" s="11"/>
      <c r="Q198" s="11"/>
    </row>
    <row r="199" spans="8:17" x14ac:dyDescent="0.45">
      <c r="H199" s="11"/>
      <c r="Q199" s="11"/>
    </row>
    <row r="200" spans="8:17" x14ac:dyDescent="0.45">
      <c r="H200" s="11"/>
      <c r="Q200" s="11"/>
    </row>
    <row r="223" spans="8:17" x14ac:dyDescent="0.45">
      <c r="H223" s="11"/>
      <c r="Q223" s="11"/>
    </row>
    <row r="226" spans="8:17" x14ac:dyDescent="0.45">
      <c r="H226" s="11"/>
      <c r="Q226" s="11"/>
    </row>
    <row r="228" spans="8:17" x14ac:dyDescent="0.45">
      <c r="H228" s="11"/>
      <c r="Q228" s="11"/>
    </row>
    <row r="229" spans="8:17" x14ac:dyDescent="0.45">
      <c r="H229" s="11"/>
    </row>
    <row r="230" spans="8:17" x14ac:dyDescent="0.45">
      <c r="H230" s="11"/>
      <c r="Q230" s="11"/>
    </row>
    <row r="232" spans="8:17" x14ac:dyDescent="0.45">
      <c r="H232" s="11"/>
      <c r="Q232" s="11"/>
    </row>
    <row r="234" spans="8:17" x14ac:dyDescent="0.45">
      <c r="H234" s="11"/>
      <c r="Q234" s="11"/>
    </row>
    <row r="236" spans="8:17" x14ac:dyDescent="0.45">
      <c r="H236" s="11"/>
      <c r="Q236" s="11"/>
    </row>
    <row r="238" spans="8:17" x14ac:dyDescent="0.45">
      <c r="H238" s="11"/>
      <c r="Q238" s="11"/>
    </row>
    <row r="240" spans="8:17" x14ac:dyDescent="0.45">
      <c r="H240" s="11"/>
      <c r="Q240" s="11"/>
    </row>
    <row r="242" spans="8:17" x14ac:dyDescent="0.45">
      <c r="H242" s="11"/>
      <c r="Q242" s="11"/>
    </row>
    <row r="243" spans="8:17" x14ac:dyDescent="0.45">
      <c r="H243" s="11"/>
      <c r="Q243" s="11"/>
    </row>
    <row r="244" spans="8:17" x14ac:dyDescent="0.45">
      <c r="H244" s="11"/>
      <c r="Q244" s="11"/>
    </row>
    <row r="245" spans="8:17" x14ac:dyDescent="0.45">
      <c r="H245" s="11"/>
      <c r="Q245" s="11"/>
    </row>
    <row r="246" spans="8:17" x14ac:dyDescent="0.45">
      <c r="H246" s="11"/>
      <c r="Q246" s="11"/>
    </row>
    <row r="247" spans="8:17" x14ac:dyDescent="0.45">
      <c r="H247" s="11"/>
      <c r="Q247" s="11"/>
    </row>
    <row r="248" spans="8:17" x14ac:dyDescent="0.45">
      <c r="H248" s="11"/>
      <c r="Q248" s="11"/>
    </row>
    <row r="250" spans="8:17" x14ac:dyDescent="0.45">
      <c r="H250" s="11"/>
    </row>
    <row r="269" spans="8:17" x14ac:dyDescent="0.45">
      <c r="H269" s="11"/>
      <c r="Q269" s="11"/>
    </row>
    <row r="272" spans="8:17" x14ac:dyDescent="0.45">
      <c r="H272" s="11"/>
      <c r="Q272" s="11"/>
    </row>
    <row r="274" spans="8:17" x14ac:dyDescent="0.45">
      <c r="H274" s="11"/>
      <c r="Q274" s="11"/>
    </row>
    <row r="276" spans="8:17" x14ac:dyDescent="0.45">
      <c r="H276" s="11"/>
      <c r="Q276" s="11"/>
    </row>
    <row r="278" spans="8:17" x14ac:dyDescent="0.45">
      <c r="H278" s="11"/>
      <c r="Q278" s="11"/>
    </row>
    <row r="280" spans="8:17" x14ac:dyDescent="0.45">
      <c r="H280" s="11"/>
      <c r="Q280" s="11"/>
    </row>
    <row r="282" spans="8:17" x14ac:dyDescent="0.45">
      <c r="H282" s="11"/>
      <c r="Q282" s="11"/>
    </row>
    <row r="284" spans="8:17" x14ac:dyDescent="0.45">
      <c r="H284" s="11"/>
      <c r="Q284" s="11"/>
    </row>
    <row r="286" spans="8:17" x14ac:dyDescent="0.45">
      <c r="H286" s="11"/>
      <c r="Q286" s="11"/>
    </row>
    <row r="288" spans="8:17" x14ac:dyDescent="0.45">
      <c r="H288" s="11"/>
      <c r="Q288" s="11"/>
    </row>
    <row r="290" spans="8:17" x14ac:dyDescent="0.45">
      <c r="H290" s="11"/>
      <c r="Q290" s="11"/>
    </row>
    <row r="292" spans="8:17" x14ac:dyDescent="0.45">
      <c r="H292" s="11"/>
      <c r="Q292" s="11"/>
    </row>
    <row r="294" spans="8:17" x14ac:dyDescent="0.45">
      <c r="H294" s="11"/>
      <c r="Q294" s="11"/>
    </row>
    <row r="320" spans="17:17" x14ac:dyDescent="0.45">
      <c r="Q320" s="11"/>
    </row>
    <row r="322" spans="8:17" x14ac:dyDescent="0.45">
      <c r="H322" s="11"/>
      <c r="Q322" s="11"/>
    </row>
    <row r="324" spans="8:17" x14ac:dyDescent="0.45">
      <c r="H324" s="11"/>
    </row>
    <row r="326" spans="8:17" x14ac:dyDescent="0.45">
      <c r="H326" s="11"/>
      <c r="Q326" s="11"/>
    </row>
    <row r="354" spans="8:17" x14ac:dyDescent="0.45">
      <c r="H354" s="11"/>
    </row>
    <row r="356" spans="8:17" x14ac:dyDescent="0.45">
      <c r="Q356" s="11"/>
    </row>
    <row r="357" spans="8:17" x14ac:dyDescent="0.45">
      <c r="Q357" s="11"/>
    </row>
    <row r="358" spans="8:17" x14ac:dyDescent="0.45">
      <c r="Q358" s="11"/>
    </row>
    <row r="359" spans="8:17" x14ac:dyDescent="0.45">
      <c r="Q359" s="11"/>
    </row>
    <row r="360" spans="8:17" x14ac:dyDescent="0.45">
      <c r="H360" s="11"/>
      <c r="Q360" s="11"/>
    </row>
    <row r="362" spans="8:17" x14ac:dyDescent="0.45">
      <c r="H362" s="11"/>
      <c r="Q362" s="11"/>
    </row>
    <row r="365" spans="8:17" x14ac:dyDescent="0.45">
      <c r="Q365" s="11"/>
    </row>
    <row r="389" spans="8:17" x14ac:dyDescent="0.45">
      <c r="Q389" s="11"/>
    </row>
    <row r="390" spans="8:17" x14ac:dyDescent="0.45">
      <c r="H390" s="11"/>
      <c r="Q390" s="11"/>
    </row>
    <row r="391" spans="8:17" x14ac:dyDescent="0.45">
      <c r="H391" s="11"/>
      <c r="Q391" s="11"/>
    </row>
    <row r="392" spans="8:17" x14ac:dyDescent="0.45">
      <c r="H392" s="11"/>
      <c r="Q392" s="11"/>
    </row>
    <row r="393" spans="8:17" x14ac:dyDescent="0.45">
      <c r="H393" s="11"/>
      <c r="Q393" s="11"/>
    </row>
    <row r="394" spans="8:17" x14ac:dyDescent="0.45">
      <c r="H394" s="11"/>
      <c r="Q394" s="11"/>
    </row>
    <row r="395" spans="8:17" x14ac:dyDescent="0.45">
      <c r="H395" s="11"/>
      <c r="Q395" s="11"/>
    </row>
    <row r="397" spans="8:17" x14ac:dyDescent="0.45">
      <c r="H397" s="11"/>
      <c r="Q397" s="11"/>
    </row>
    <row r="451" spans="13:13" x14ac:dyDescent="0.45">
      <c r="M451" s="12"/>
    </row>
    <row r="458" spans="13:13" x14ac:dyDescent="0.45">
      <c r="M458" s="1" t="s">
        <v>26</v>
      </c>
    </row>
  </sheetData>
  <mergeCells count="13">
    <mergeCell ref="Q2:Q3"/>
    <mergeCell ref="A12:Q12"/>
    <mergeCell ref="A13:Q13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2020-09-18T14:28:21Z</dcterms:created>
  <dcterms:modified xsi:type="dcterms:W3CDTF">2025-12-22T08:23:35Z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2024-03-21T06:24:09Z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b18c7f9b-b08a-497e-8786-52dd17ef844a</vt:lpwstr>
  </property>
  <property fmtid="{D5CDD505-2E9C-101B-9397-08002B2CF9AE}" pid="8" name="MSIP_Label_c5616f8d-06f9-41da-a1a3-92ca0c5ba98a_ContentBits">
    <vt:lpwstr>0</vt:lpwstr>
  </property>
</Properties>
</file>